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65" tabRatio="895" activeTab="0"/>
  </bookViews>
  <sheets>
    <sheet name="SOR" sheetId="1" r:id="rId1"/>
  </sheets>
  <definedNames>
    <definedName name="_xlfn.AGGREGATE" hidden="1">#NAME?</definedName>
    <definedName name="_xlnm.Print_Area" localSheetId="0">'SOR'!$A$1:$L$41</definedName>
    <definedName name="_xlnm.Print_Titles" localSheetId="0">'SOR'!$1:$5</definedName>
  </definedNames>
  <calcPr fullCalcOnLoad="1"/>
</workbook>
</file>

<file path=xl/sharedStrings.xml><?xml version="1.0" encoding="utf-8"?>
<sst xmlns="http://schemas.openxmlformats.org/spreadsheetml/2006/main" count="83" uniqueCount="72">
  <si>
    <t>Sl No.</t>
  </si>
  <si>
    <t>Description as per MR</t>
  </si>
  <si>
    <t>GST (CGST&amp;SGST/UTGST or IGST) on the finished goods excluding inland transportation (i.e. on cl. no. 4 )</t>
  </si>
  <si>
    <t>Total FOT site price incl. all taxes &amp;
duties &amp; inland transportaion</t>
  </si>
  <si>
    <t>Harmonized System Nomenclature (HSN)</t>
  </si>
  <si>
    <t>(INR)</t>
  </si>
  <si>
    <t>%</t>
  </si>
  <si>
    <t xml:space="preserve"> (INR)</t>
  </si>
  <si>
    <t>(1)</t>
  </si>
  <si>
    <t>(2)</t>
  </si>
  <si>
    <t>(3)</t>
  </si>
  <si>
    <t>(4)</t>
  </si>
  <si>
    <t>(5)</t>
  </si>
  <si>
    <t>(6A)</t>
  </si>
  <si>
    <t>(6B)</t>
  </si>
  <si>
    <t>(7A)</t>
  </si>
  <si>
    <t>(7B)</t>
  </si>
  <si>
    <t>(8)= (4)+(5)+(6B)+ (7B)</t>
  </si>
  <si>
    <t>(9)= (8) X (3)</t>
  </si>
  <si>
    <t>(10)</t>
  </si>
  <si>
    <t xml:space="preserve">Quantity
</t>
  </si>
  <si>
    <t>(Nos.)</t>
  </si>
  <si>
    <t>Ex-works price quoted by the bidder (including packing, forwarding, and GSTon components and raw materials but excluding Inland Transportation to Delivery Location) including cost of Inspection by Third Party Agency,  etc. (wherever applicable)</t>
  </si>
  <si>
    <t>Unit FOT site price incl. GST &amp;
 &amp; inland transportaion</t>
  </si>
  <si>
    <t>GST (CGST&amp;SGST/UTGST or IGST) on inland transportation  (i.e. on cl. no. 5)</t>
  </si>
  <si>
    <t xml:space="preserve">Inland transportation upto Delivery location and other costs incidental to delivery of goods
</t>
  </si>
  <si>
    <t>2</t>
  </si>
  <si>
    <t>1</t>
  </si>
  <si>
    <t>Notes -:</t>
  </si>
  <si>
    <t>Bidder to quote prices for all items in each column (i.e. Unit &amp; Total price) and ensure that total prices quoted is for complete scope and terms and conditions of Tender document.</t>
  </si>
  <si>
    <t>Quoted prices shall be inclusive of all other testing &amp; inspection charges as required in Job Specification.</t>
  </si>
  <si>
    <t>Prices quoted at column 8 are all inclusive of applicable taxes, duties, freight, transit insurance, unloading, Third Party Inspection Charges and other incidental charges. Purchaser shall not be liable for any extra payment against the scope defined in this tender.</t>
  </si>
  <si>
    <t xml:space="preserve">Bidder to note that once quoted, no price change shall be allowed. </t>
  </si>
  <si>
    <t>Bidder shall quote prices in the given format of Schedule of Rates and shall not modify the format in any form.</t>
  </si>
  <si>
    <t>FOT stands for Free on Terminal delivery inclusive of packing, forwarding, handling, loading/unloading, freight and insurance up to Owner’s site inclusive of all applicable taxes &amp; duties.</t>
  </si>
  <si>
    <t>In case of discrepancy between unit price and total, the unit price shall prevail.</t>
  </si>
  <si>
    <t>Bidder to clearly indicate 'Quoted' / 'Not Quoted' against each Sr. No. in the price column in the un-priced Schedule of Rates and submit the same in Un-priced part of the bid. Bidders to submit Price part of above Schedule of Rates in their Priced Bid.</t>
  </si>
  <si>
    <t>Group A -  Domestic Regulator</t>
  </si>
  <si>
    <t>Group B -  Meter Regulator</t>
  </si>
  <si>
    <t>Group C -  Service Regulator</t>
  </si>
  <si>
    <t>Bidder to quote full quantities of quoted items of quoted group . Item quoted with part quantities shall be liable for rejection.</t>
  </si>
  <si>
    <t>Meter Regulator, Inlet pressure-: 100 mbar, Outlet pressuret-: 21 mbar, Flow-: 2.5 m3/hr.</t>
  </si>
  <si>
    <t>3</t>
  </si>
  <si>
    <t>4</t>
  </si>
  <si>
    <t xml:space="preserve">Total (Group A) </t>
  </si>
  <si>
    <t xml:space="preserve">Total (Group B) </t>
  </si>
  <si>
    <t xml:space="preserve">Total (Group C) </t>
  </si>
  <si>
    <t xml:space="preserve">Total (Group D) </t>
  </si>
  <si>
    <t>Grand Total (A+B+C+D)</t>
  </si>
  <si>
    <t>5</t>
  </si>
  <si>
    <t>6</t>
  </si>
  <si>
    <t>Domestic Regulator, Inlet pressure-: 6 bar, Outlet pressure-: 21 mbar, Flow-: 6.5 m3/hr.</t>
  </si>
  <si>
    <t>Service Regulator, Inlet-: 6 bar, Outlet-:100 mbar, Flow-:
10 m3/hr</t>
  </si>
  <si>
    <t>Service Regulator, Inlet-: 6 bar, Outlet-:100 mbar, Flow-:
25 m3/hr</t>
  </si>
  <si>
    <t>Service Regulator, Inlet-: 6 bar, Outlet-:100 mbar, Flow-:
50 m3/hr</t>
  </si>
  <si>
    <t>Service Regulator, Inlet-: 6 bar, Outlet-:100 mbar, Flow-:
100 m3/hr</t>
  </si>
  <si>
    <t>Commercial Regulator, Inlet-: 6 bar , Outlet-
:500 mbar, Flow-: 10 m3/hr.</t>
  </si>
  <si>
    <t>Commercial Regulator, Inlet-: 6 bar , Outlet-
:500 mbar, Flow-: 25 m3/hr.</t>
  </si>
  <si>
    <t>Commercial Regulator, Inlet-: 6 bar , Outlet-
:500 mbar, Flow-: 50 m3/hr..</t>
  </si>
  <si>
    <t>Design, Engineering, Manufacturing, Inspection, Shop testing, submission &amp; approval of design calculation, drawings &amp; transportation of gas regulators at site with all its accessories as per technical specification requirements, MR and scope of work.</t>
  </si>
  <si>
    <t>Group D -  Commercial Regulator</t>
  </si>
  <si>
    <t xml:space="preserve">Place: </t>
  </si>
  <si>
    <t>Date:</t>
  </si>
  <si>
    <t xml:space="preserve">Authorized signatory of Bidder: </t>
  </si>
  <si>
    <t>Seal of Bidder:</t>
  </si>
  <si>
    <t xml:space="preserve">NAME OF BIDDER:- </t>
  </si>
  <si>
    <t>Commercial Regulator, Inlet-: 6 bar , Outlet-
: 1 to 2 bar, Flow-: 25 m3/hr.</t>
  </si>
  <si>
    <t>Commercial Regulator, Inlet-: 6 bar , Outlet-
: 1 to 2 bar, Flow-: 50 m3/hr.</t>
  </si>
  <si>
    <t>Commercial Regulator, Inlet-: 6 bar, Outlet-
: 1 to 2 bar, Flow-: 100 m3/hr.</t>
  </si>
  <si>
    <r>
      <t>SCHEDULE OF RATES (Rev.02) 
FOR
SUPPLY OF NATURAL GAS REGULATOR IN NORTH GOA GA
TENDER NO</t>
    </r>
    <r>
      <rPr>
        <b/>
        <sz val="10"/>
        <color indexed="10"/>
        <rFont val="Verdana"/>
        <family val="2"/>
      </rPr>
      <t xml:space="preserve">. </t>
    </r>
    <r>
      <rPr>
        <b/>
        <sz val="10"/>
        <rFont val="Verdana"/>
        <family val="2"/>
      </rPr>
      <t>GNGPL/C&amp;P/T-30
TENDER ID: VCS2100005</t>
    </r>
  </si>
  <si>
    <t>Bidder to provide adaptors, fitting including loose nuts, washer etc. of brass material for inlet 1/2" X 3/4" and outlet 3/4" X 3/4" end connections in Group-B of Meter Regulator.</t>
  </si>
  <si>
    <t>Owner reserves the right to place the order for all items as mentioned in the SOR or delete any item from the bidder’s scope of supply / scope of work.</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</si>
</sst>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_ * #,##0.0_ ;_ * \-#,##0.0_ ;_ * &quot;-&quot;??_ ;_ @_ "/>
    <numFmt numFmtId="177" formatCode="_ * #,##0_ ;_ * \-#,##0_ ;_ * &quot;-&quot;??_ ;_ @_ "/>
    <numFmt numFmtId="178" formatCode="0.0%"/>
    <numFmt numFmtId="179" formatCode="[$-4009]dd\ mmmm\ yyyy"/>
    <numFmt numFmtId="180" formatCode="0.000000"/>
    <numFmt numFmtId="181" formatCode="0.00000"/>
    <numFmt numFmtId="182" formatCode="0.0000"/>
    <numFmt numFmtId="183" formatCode="0.000"/>
    <numFmt numFmtId="184" formatCode="0.0"/>
    <numFmt numFmtId="185" formatCode="_ * #,##0.0_ ;_ * \-#,##0.0_ ;_ * &quot;-&quot;?_ ;_ @_ "/>
    <numFmt numFmtId="186" formatCode="General\ &quot;M3/Hr&quot;"/>
    <numFmt numFmtId="187" formatCode="_ * #,##0.0000_ ;_ * \-#,##0.0000_ ;_ * &quot;-&quot;??_ ;_ @_ "/>
    <numFmt numFmtId="188" formatCode="_(* #,##0_);_(* \(#,##0\);_(* &quot;-&quot;??_);_(@_)"/>
    <numFmt numFmtId="189" formatCode="0.000%"/>
    <numFmt numFmtId="190" formatCode="0.00000000"/>
    <numFmt numFmtId="191" formatCode="0.000000000"/>
  </numFmts>
  <fonts count="54">
    <font>
      <sz val="11"/>
      <color indexed="8"/>
      <name val="Calibri"/>
      <family val="2"/>
    </font>
    <font>
      <sz val="10"/>
      <color indexed="8"/>
      <name val="Arial"/>
      <family val="2"/>
    </font>
    <font>
      <b/>
      <sz val="10"/>
      <color indexed="8"/>
      <name val="Verdana"/>
      <family val="2"/>
    </font>
    <font>
      <sz val="10"/>
      <color indexed="8"/>
      <name val="Verdana"/>
      <family val="2"/>
    </font>
    <font>
      <b/>
      <sz val="10"/>
      <color indexed="10"/>
      <name val="Verdana"/>
      <family val="2"/>
    </font>
    <font>
      <sz val="10"/>
      <name val="Verdana"/>
      <family val="2"/>
    </font>
    <font>
      <b/>
      <sz val="10"/>
      <name val="Verdana"/>
      <family val="2"/>
    </font>
    <font>
      <b/>
      <sz val="14"/>
      <color indexed="8"/>
      <name val="Verdana"/>
      <family val="2"/>
    </font>
    <font>
      <b/>
      <sz val="11"/>
      <name val="Verdana"/>
      <family val="2"/>
    </font>
    <font>
      <b/>
      <sz val="14"/>
      <name val="Verdana"/>
      <family val="2"/>
    </font>
    <font>
      <b/>
      <sz val="11"/>
      <color indexed="8"/>
      <name val="Verdana"/>
      <family val="2"/>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1"/>
      <color indexed="8"/>
      <name val="Verdan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Verdana"/>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4"/>
      <color theme="1"/>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theme="3" tint="0.799979984760284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0" fillId="0" borderId="0" applyFont="0" applyFill="0" applyBorder="0" applyAlignment="0" applyProtection="0"/>
    <xf numFmtId="43" fontId="32"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2" fillId="0" borderId="0">
      <alignment/>
      <protection/>
    </xf>
    <xf numFmtId="0" fontId="0" fillId="0" borderId="0">
      <alignment/>
      <protection/>
    </xf>
    <xf numFmtId="0" fontId="47" fillId="0" borderId="0">
      <alignment/>
      <protection/>
    </xf>
    <xf numFmtId="0" fontId="32" fillId="0" borderId="0">
      <alignment/>
      <protection/>
    </xf>
    <xf numFmtId="0" fontId="0" fillId="32" borderId="7" applyNumberFormat="0" applyFont="0" applyAlignment="0" applyProtection="0"/>
    <xf numFmtId="0" fontId="48" fillId="27" borderId="8" applyNumberFormat="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46">
    <xf numFmtId="0" fontId="0" fillId="0" borderId="0" xfId="0" applyAlignment="1">
      <alignment/>
    </xf>
    <xf numFmtId="0" fontId="3"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xf>
    <xf numFmtId="43" fontId="3" fillId="0" borderId="0" xfId="42" applyFont="1" applyBorder="1" applyAlignment="1">
      <alignment/>
    </xf>
    <xf numFmtId="0" fontId="3" fillId="0" borderId="0" xfId="0" applyFont="1" applyAlignment="1">
      <alignment horizontal="left" vertical="center"/>
    </xf>
    <xf numFmtId="0" fontId="3" fillId="0" borderId="0" xfId="0" applyNumberFormat="1" applyFont="1" applyAlignment="1">
      <alignment/>
    </xf>
    <xf numFmtId="0" fontId="52" fillId="0" borderId="0" xfId="0" applyFont="1" applyAlignment="1">
      <alignment/>
    </xf>
    <xf numFmtId="0" fontId="3" fillId="0" borderId="10" xfId="0" applyFont="1" applyBorder="1" applyAlignment="1" applyProtection="1">
      <alignment wrapText="1"/>
      <protection/>
    </xf>
    <xf numFmtId="0" fontId="2" fillId="33" borderId="10" xfId="0" applyNumberFormat="1" applyFont="1" applyFill="1" applyBorder="1" applyAlignment="1" applyProtection="1">
      <alignment vertical="center" wrapText="1"/>
      <protection/>
    </xf>
    <xf numFmtId="0" fontId="2" fillId="34" borderId="10" xfId="0" applyFont="1" applyFill="1" applyBorder="1" applyAlignment="1" applyProtection="1">
      <alignment horizontal="center" vertical="center" wrapText="1"/>
      <protection/>
    </xf>
    <xf numFmtId="0" fontId="2" fillId="34" borderId="10" xfId="0" applyNumberFormat="1" applyFont="1" applyFill="1" applyBorder="1" applyAlignment="1" applyProtection="1">
      <alignment horizontal="center" vertical="center" wrapText="1"/>
      <protection/>
    </xf>
    <xf numFmtId="0" fontId="3" fillId="34" borderId="10" xfId="0" applyNumberFormat="1" applyFont="1" applyFill="1" applyBorder="1" applyAlignment="1" applyProtection="1">
      <alignment horizontal="center" vertical="center" wrapText="1"/>
      <protection/>
    </xf>
    <xf numFmtId="0" fontId="2" fillId="34" borderId="10" xfId="0" applyFont="1" applyFill="1" applyBorder="1" applyAlignment="1" applyProtection="1" quotePrefix="1">
      <alignment horizontal="center" vertical="center" wrapText="1"/>
      <protection/>
    </xf>
    <xf numFmtId="0" fontId="6" fillId="0" borderId="10" xfId="0" applyFont="1" applyBorder="1" applyAlignment="1" applyProtection="1">
      <alignment vertical="center" wrapText="1"/>
      <protection/>
    </xf>
    <xf numFmtId="0" fontId="3" fillId="0" borderId="10" xfId="0" applyFont="1" applyBorder="1" applyAlignment="1" applyProtection="1">
      <alignment/>
      <protection/>
    </xf>
    <xf numFmtId="0" fontId="3" fillId="0" borderId="10" xfId="0" applyNumberFormat="1" applyFont="1" applyBorder="1" applyAlignment="1" applyProtection="1">
      <alignment/>
      <protection/>
    </xf>
    <xf numFmtId="49" fontId="3" fillId="0" borderId="10" xfId="0" applyNumberFormat="1" applyFont="1" applyBorder="1" applyAlignment="1" applyProtection="1">
      <alignment horizontal="center" vertical="center" wrapText="1"/>
      <protection/>
    </xf>
    <xf numFmtId="0" fontId="5" fillId="0" borderId="10" xfId="0" applyFont="1" applyBorder="1" applyAlignment="1" applyProtection="1">
      <alignment vertical="center" wrapText="1"/>
      <protection/>
    </xf>
    <xf numFmtId="43" fontId="6" fillId="0" borderId="10" xfId="42" applyFont="1" applyFill="1" applyBorder="1" applyAlignment="1" applyProtection="1">
      <alignment vertical="center" wrapText="1"/>
      <protection/>
    </xf>
    <xf numFmtId="43" fontId="3" fillId="0" borderId="10" xfId="42" applyFont="1" applyBorder="1" applyAlignment="1" applyProtection="1">
      <alignment vertical="center"/>
      <protection/>
    </xf>
    <xf numFmtId="0" fontId="3" fillId="0" borderId="10" xfId="67" applyNumberFormat="1" applyFont="1" applyBorder="1" applyAlignment="1" applyProtection="1">
      <alignment horizontal="center" vertical="center"/>
      <protection/>
    </xf>
    <xf numFmtId="43" fontId="2" fillId="0" borderId="10" xfId="42" applyFont="1" applyBorder="1" applyAlignment="1" applyProtection="1">
      <alignment vertical="center"/>
      <protection/>
    </xf>
    <xf numFmtId="0" fontId="3" fillId="0" borderId="10" xfId="67" applyNumberFormat="1" applyFont="1" applyBorder="1" applyAlignment="1" applyProtection="1">
      <alignment vertical="center"/>
      <protection/>
    </xf>
    <xf numFmtId="0" fontId="6" fillId="0" borderId="10" xfId="0" applyFont="1" applyFill="1" applyBorder="1" applyAlignment="1" applyProtection="1">
      <alignment vertical="center" wrapText="1"/>
      <protection/>
    </xf>
    <xf numFmtId="9" fontId="3" fillId="0" borderId="10" xfId="0" applyNumberFormat="1" applyFont="1" applyBorder="1" applyAlignment="1" applyProtection="1">
      <alignment vertical="center"/>
      <protection/>
    </xf>
    <xf numFmtId="0" fontId="3" fillId="0" borderId="10" xfId="0" applyFont="1" applyBorder="1" applyAlignment="1" applyProtection="1">
      <alignment horizontal="left" vertical="center" wrapText="1"/>
      <protection/>
    </xf>
    <xf numFmtId="43" fontId="6" fillId="0" borderId="10" xfId="42" applyFont="1" applyFill="1" applyBorder="1" applyAlignment="1" applyProtection="1">
      <alignment horizontal="right" vertical="center" wrapText="1"/>
      <protection/>
    </xf>
    <xf numFmtId="0" fontId="3" fillId="0" borderId="10" xfId="67" applyNumberFormat="1" applyFont="1" applyBorder="1" applyAlignment="1" applyProtection="1">
      <alignment horizontal="left" vertical="center"/>
      <protection/>
    </xf>
    <xf numFmtId="43" fontId="7" fillId="0" borderId="10" xfId="0" applyNumberFormat="1" applyFont="1" applyBorder="1" applyAlignment="1" applyProtection="1">
      <alignment vertical="center"/>
      <protection/>
    </xf>
    <xf numFmtId="0" fontId="5" fillId="0" borderId="10"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43" fontId="3" fillId="35" borderId="10" xfId="42" applyFont="1" applyFill="1" applyBorder="1" applyAlignment="1" applyProtection="1">
      <alignment vertical="center"/>
      <protection locked="0"/>
    </xf>
    <xf numFmtId="9" fontId="3" fillId="35" borderId="10" xfId="0" applyNumberFormat="1" applyFont="1" applyFill="1" applyBorder="1" applyAlignment="1" applyProtection="1">
      <alignment vertical="center"/>
      <protection locked="0"/>
    </xf>
    <xf numFmtId="49" fontId="2" fillId="0" borderId="10" xfId="0" applyNumberFormat="1" applyFont="1" applyBorder="1" applyAlignment="1" applyProtection="1">
      <alignment horizontal="right" vertical="center" wrapText="1" indent="1"/>
      <protection/>
    </xf>
    <xf numFmtId="0" fontId="11" fillId="2" borderId="10" xfId="0" applyFont="1" applyFill="1" applyBorder="1" applyAlignment="1" applyProtection="1">
      <alignment horizontal="left" vertical="center" wrapText="1" indent="1"/>
      <protection locked="0"/>
    </xf>
    <xf numFmtId="0" fontId="5" fillId="0" borderId="10" xfId="0" applyFont="1" applyBorder="1" applyAlignment="1" applyProtection="1">
      <alignment horizontal="left" vertical="center" wrapText="1" indent="1"/>
      <protection/>
    </xf>
    <xf numFmtId="0" fontId="6" fillId="0" borderId="10" xfId="0" applyFont="1" applyBorder="1" applyAlignment="1" applyProtection="1">
      <alignment vertical="center" wrapText="1"/>
      <protection/>
    </xf>
    <xf numFmtId="0" fontId="9" fillId="0" borderId="10" xfId="0" applyFont="1" applyBorder="1" applyAlignment="1" applyProtection="1">
      <alignment horizontal="right" vertical="center" wrapText="1" indent="1"/>
      <protection/>
    </xf>
    <xf numFmtId="0" fontId="2" fillId="33" borderId="10" xfId="0" applyFont="1" applyFill="1" applyBorder="1" applyAlignment="1" applyProtection="1">
      <alignment horizontal="center" vertical="center" wrapText="1"/>
      <protection/>
    </xf>
    <xf numFmtId="0" fontId="2" fillId="34" borderId="10" xfId="0" applyFont="1" applyFill="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10" fillId="0" borderId="10" xfId="0" applyFont="1" applyBorder="1" applyAlignment="1" applyProtection="1">
      <alignment horizontal="left" vertical="center" wrapText="1" indent="1"/>
      <protection/>
    </xf>
    <xf numFmtId="0" fontId="53" fillId="2" borderId="10" xfId="0" applyFont="1" applyFill="1" applyBorder="1" applyAlignment="1" applyProtection="1">
      <alignment horizontal="left" vertical="center" wrapText="1" indent="1"/>
      <protection locked="0"/>
    </xf>
    <xf numFmtId="0" fontId="53" fillId="2" borderId="10" xfId="0" applyFont="1" applyFill="1" applyBorder="1" applyAlignment="1" applyProtection="1">
      <alignment horizontal="left" vertical="center" indent="1"/>
      <protection locked="0"/>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3" xfId="62"/>
    <cellStyle name="Normal 4" xfId="63"/>
    <cellStyle name="Normal 5" xfId="64"/>
    <cellStyle name="Note" xfId="65"/>
    <cellStyle name="Output" xfId="66"/>
    <cellStyle name="Percent" xfId="67"/>
    <cellStyle name="Percent 2" xfId="68"/>
    <cellStyle name="Percent 3" xfId="69"/>
    <cellStyle name="Percent 4" xfId="70"/>
    <cellStyle name="Title" xfId="71"/>
    <cellStyle name="Total" xfId="72"/>
    <cellStyle name="Warning Text"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228600</xdr:colOff>
      <xdr:row>0</xdr:row>
      <xdr:rowOff>95250</xdr:rowOff>
    </xdr:from>
    <xdr:to>
      <xdr:col>11</xdr:col>
      <xdr:colOff>1238250</xdr:colOff>
      <xdr:row>0</xdr:row>
      <xdr:rowOff>933450</xdr:rowOff>
    </xdr:to>
    <xdr:pic>
      <xdr:nvPicPr>
        <xdr:cNvPr id="1" name="Picture 3"/>
        <xdr:cNvPicPr preferRelativeResize="1">
          <a:picLocks noChangeAspect="1"/>
        </xdr:cNvPicPr>
      </xdr:nvPicPr>
      <xdr:blipFill>
        <a:blip r:embed="rId1"/>
        <a:stretch>
          <a:fillRect/>
        </a:stretch>
      </xdr:blipFill>
      <xdr:spPr>
        <a:xfrm>
          <a:off x="18373725" y="95250"/>
          <a:ext cx="1009650" cy="838200"/>
        </a:xfrm>
        <a:prstGeom prst="rect">
          <a:avLst/>
        </a:prstGeom>
        <a:noFill/>
        <a:ln w="9525" cmpd="sng">
          <a:noFill/>
        </a:ln>
      </xdr:spPr>
    </xdr:pic>
    <xdr:clientData/>
  </xdr:twoCellAnchor>
  <xdr:twoCellAnchor editAs="oneCell">
    <xdr:from>
      <xdr:col>0</xdr:col>
      <xdr:colOff>171450</xdr:colOff>
      <xdr:row>0</xdr:row>
      <xdr:rowOff>114300</xdr:rowOff>
    </xdr:from>
    <xdr:to>
      <xdr:col>0</xdr:col>
      <xdr:colOff>933450</xdr:colOff>
      <xdr:row>0</xdr:row>
      <xdr:rowOff>904875</xdr:rowOff>
    </xdr:to>
    <xdr:pic>
      <xdr:nvPicPr>
        <xdr:cNvPr id="2" name="Picture 4"/>
        <xdr:cNvPicPr preferRelativeResize="1">
          <a:picLocks noChangeAspect="1"/>
        </xdr:cNvPicPr>
      </xdr:nvPicPr>
      <xdr:blipFill>
        <a:blip r:embed="rId2"/>
        <a:stretch>
          <a:fillRect/>
        </a:stretch>
      </xdr:blipFill>
      <xdr:spPr>
        <a:xfrm>
          <a:off x="171450" y="114300"/>
          <a:ext cx="76200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1"/>
  <sheetViews>
    <sheetView tabSelected="1" view="pageBreakPreview" zoomScale="73" zoomScaleNormal="27" zoomScaleSheetLayoutView="73" workbookViewId="0" topLeftCell="A1">
      <selection activeCell="B39" sqref="B39:L39"/>
    </sheetView>
  </sheetViews>
  <sheetFormatPr defaultColWidth="36.140625" defaultRowHeight="15"/>
  <cols>
    <col min="1" max="1" width="16.140625" style="4" customWidth="1"/>
    <col min="2" max="2" width="66.8515625" style="3" customWidth="1"/>
    <col min="3" max="3" width="13.7109375" style="5" bestFit="1" customWidth="1"/>
    <col min="4" max="4" width="37.57421875" style="4" customWidth="1"/>
    <col min="5" max="5" width="22.140625" style="4" customWidth="1"/>
    <col min="6" max="6" width="10.8515625" style="4" customWidth="1"/>
    <col min="7" max="7" width="15.140625" style="4" customWidth="1"/>
    <col min="8" max="8" width="11.421875" style="4" customWidth="1"/>
    <col min="9" max="9" width="15.140625" style="4" customWidth="1"/>
    <col min="10" max="10" width="28.7109375" style="4" customWidth="1"/>
    <col min="11" max="11" width="34.421875" style="4" bestFit="1" customWidth="1"/>
    <col min="12" max="12" width="23.140625" style="7" bestFit="1" customWidth="1"/>
    <col min="13" max="16384" width="36.140625" style="4" customWidth="1"/>
  </cols>
  <sheetData>
    <row r="1" spans="1:12" s="3" customFormat="1" ht="80.25" customHeight="1">
      <c r="A1" s="9"/>
      <c r="B1" s="40" t="s">
        <v>69</v>
      </c>
      <c r="C1" s="40"/>
      <c r="D1" s="40"/>
      <c r="E1" s="40"/>
      <c r="F1" s="40"/>
      <c r="G1" s="40"/>
      <c r="H1" s="40"/>
      <c r="I1" s="40"/>
      <c r="J1" s="40"/>
      <c r="K1" s="40"/>
      <c r="L1" s="10"/>
    </row>
    <row r="2" spans="1:12" s="3" customFormat="1" ht="35.25" customHeight="1">
      <c r="A2" s="36" t="s">
        <v>65</v>
      </c>
      <c r="B2" s="36"/>
      <c r="C2" s="36"/>
      <c r="D2" s="36"/>
      <c r="E2" s="36"/>
      <c r="F2" s="36"/>
      <c r="G2" s="36"/>
      <c r="H2" s="36"/>
      <c r="I2" s="36"/>
      <c r="J2" s="36"/>
      <c r="K2" s="36"/>
      <c r="L2" s="36"/>
    </row>
    <row r="3" spans="1:12" s="1" customFormat="1" ht="148.5" customHeight="1">
      <c r="A3" s="41" t="s">
        <v>0</v>
      </c>
      <c r="B3" s="41" t="s">
        <v>1</v>
      </c>
      <c r="C3" s="11" t="s">
        <v>20</v>
      </c>
      <c r="D3" s="11" t="s">
        <v>22</v>
      </c>
      <c r="E3" s="11" t="s">
        <v>25</v>
      </c>
      <c r="F3" s="41" t="s">
        <v>2</v>
      </c>
      <c r="G3" s="41"/>
      <c r="H3" s="41" t="s">
        <v>24</v>
      </c>
      <c r="I3" s="41"/>
      <c r="J3" s="11" t="s">
        <v>23</v>
      </c>
      <c r="K3" s="11" t="s">
        <v>3</v>
      </c>
      <c r="L3" s="12" t="s">
        <v>4</v>
      </c>
    </row>
    <row r="4" spans="1:12" s="1" customFormat="1" ht="23.25" customHeight="1">
      <c r="A4" s="41"/>
      <c r="B4" s="41"/>
      <c r="C4" s="11" t="s">
        <v>21</v>
      </c>
      <c r="D4" s="11" t="s">
        <v>5</v>
      </c>
      <c r="E4" s="11" t="s">
        <v>5</v>
      </c>
      <c r="F4" s="11" t="s">
        <v>6</v>
      </c>
      <c r="G4" s="11" t="s">
        <v>7</v>
      </c>
      <c r="H4" s="11" t="s">
        <v>6</v>
      </c>
      <c r="I4" s="11" t="s">
        <v>5</v>
      </c>
      <c r="J4" s="11" t="s">
        <v>5</v>
      </c>
      <c r="K4" s="11" t="s">
        <v>5</v>
      </c>
      <c r="L4" s="13"/>
    </row>
    <row r="5" spans="1:12" s="2" customFormat="1" ht="24" customHeight="1">
      <c r="A5" s="14" t="s">
        <v>8</v>
      </c>
      <c r="B5" s="14" t="s">
        <v>9</v>
      </c>
      <c r="C5" s="14" t="s">
        <v>10</v>
      </c>
      <c r="D5" s="11" t="s">
        <v>11</v>
      </c>
      <c r="E5" s="11" t="s">
        <v>12</v>
      </c>
      <c r="F5" s="11" t="s">
        <v>13</v>
      </c>
      <c r="G5" s="11" t="s">
        <v>14</v>
      </c>
      <c r="H5" s="11" t="s">
        <v>15</v>
      </c>
      <c r="I5" s="11" t="s">
        <v>16</v>
      </c>
      <c r="J5" s="11" t="s">
        <v>17</v>
      </c>
      <c r="K5" s="11" t="s">
        <v>18</v>
      </c>
      <c r="L5" s="12" t="s">
        <v>19</v>
      </c>
    </row>
    <row r="6" spans="1:12" ht="51" customHeight="1">
      <c r="A6" s="42" t="s">
        <v>59</v>
      </c>
      <c r="B6" s="42"/>
      <c r="C6" s="42"/>
      <c r="D6" s="42"/>
      <c r="E6" s="42"/>
      <c r="F6" s="42"/>
      <c r="G6" s="42"/>
      <c r="H6" s="42"/>
      <c r="I6" s="42"/>
      <c r="J6" s="42"/>
      <c r="K6" s="42"/>
      <c r="L6" s="42"/>
    </row>
    <row r="7" spans="1:12" ht="27" customHeight="1">
      <c r="A7" s="38" t="s">
        <v>37</v>
      </c>
      <c r="B7" s="38"/>
      <c r="C7" s="15"/>
      <c r="D7" s="16"/>
      <c r="E7" s="16"/>
      <c r="F7" s="16"/>
      <c r="G7" s="16"/>
      <c r="H7" s="16"/>
      <c r="I7" s="16"/>
      <c r="J7" s="16"/>
      <c r="K7" s="16"/>
      <c r="L7" s="17"/>
    </row>
    <row r="8" spans="1:12" ht="41.25" customHeight="1">
      <c r="A8" s="18" t="s">
        <v>27</v>
      </c>
      <c r="B8" s="19" t="s">
        <v>51</v>
      </c>
      <c r="C8" s="20">
        <v>3000</v>
      </c>
      <c r="D8" s="33"/>
      <c r="E8" s="33"/>
      <c r="F8" s="34"/>
      <c r="G8" s="21">
        <f>F8*D8</f>
        <v>0</v>
      </c>
      <c r="H8" s="34"/>
      <c r="I8" s="21">
        <f>H8*E8</f>
        <v>0</v>
      </c>
      <c r="J8" s="21">
        <f>D8+E8+G8+I8</f>
        <v>0</v>
      </c>
      <c r="K8" s="21">
        <f>J8*C8</f>
        <v>0</v>
      </c>
      <c r="L8" s="22"/>
    </row>
    <row r="9" spans="1:12" ht="22.5" customHeight="1">
      <c r="A9" s="35" t="s">
        <v>44</v>
      </c>
      <c r="B9" s="35"/>
      <c r="C9" s="35"/>
      <c r="D9" s="35"/>
      <c r="E9" s="35"/>
      <c r="F9" s="35"/>
      <c r="G9" s="35"/>
      <c r="H9" s="35"/>
      <c r="I9" s="35"/>
      <c r="J9" s="35"/>
      <c r="K9" s="23">
        <f>SUM(K8)</f>
        <v>0</v>
      </c>
      <c r="L9" s="24"/>
    </row>
    <row r="10" spans="1:12" ht="26.25" customHeight="1">
      <c r="A10" s="38" t="s">
        <v>38</v>
      </c>
      <c r="B10" s="38"/>
      <c r="C10" s="25"/>
      <c r="D10" s="21"/>
      <c r="E10" s="21"/>
      <c r="F10" s="26"/>
      <c r="G10" s="21"/>
      <c r="H10" s="26"/>
      <c r="I10" s="21"/>
      <c r="J10" s="21"/>
      <c r="K10" s="21"/>
      <c r="L10" s="24"/>
    </row>
    <row r="11" spans="1:12" ht="39.75" customHeight="1">
      <c r="A11" s="18" t="s">
        <v>27</v>
      </c>
      <c r="B11" s="19" t="s">
        <v>41</v>
      </c>
      <c r="C11" s="20">
        <v>3500</v>
      </c>
      <c r="D11" s="33"/>
      <c r="E11" s="33"/>
      <c r="F11" s="34"/>
      <c r="G11" s="21">
        <f aca="true" t="shared" si="0" ref="G11:G25">F11*D11</f>
        <v>0</v>
      </c>
      <c r="H11" s="34"/>
      <c r="I11" s="21">
        <f aca="true" t="shared" si="1" ref="I11:I25">H11*E11</f>
        <v>0</v>
      </c>
      <c r="J11" s="21">
        <f aca="true" t="shared" si="2" ref="J11:J25">D11+E11+G11+I11</f>
        <v>0</v>
      </c>
      <c r="K11" s="21">
        <f aca="true" t="shared" si="3" ref="K11:K25">J11*C11</f>
        <v>0</v>
      </c>
      <c r="L11" s="22"/>
    </row>
    <row r="12" spans="1:12" ht="26.25" customHeight="1">
      <c r="A12" s="35" t="s">
        <v>45</v>
      </c>
      <c r="B12" s="35"/>
      <c r="C12" s="35"/>
      <c r="D12" s="35"/>
      <c r="E12" s="35"/>
      <c r="F12" s="35"/>
      <c r="G12" s="35"/>
      <c r="H12" s="35"/>
      <c r="I12" s="35"/>
      <c r="J12" s="35"/>
      <c r="K12" s="23">
        <f>SUM(K11)</f>
        <v>0</v>
      </c>
      <c r="L12" s="24"/>
    </row>
    <row r="13" spans="1:12" ht="28.5" customHeight="1">
      <c r="A13" s="38" t="s">
        <v>39</v>
      </c>
      <c r="B13" s="38"/>
      <c r="C13" s="15"/>
      <c r="D13" s="21"/>
      <c r="E13" s="21"/>
      <c r="F13" s="26"/>
      <c r="G13" s="21"/>
      <c r="H13" s="26"/>
      <c r="I13" s="21"/>
      <c r="J13" s="21"/>
      <c r="K13" s="21"/>
      <c r="L13" s="24"/>
    </row>
    <row r="14" spans="1:12" ht="33.75" customHeight="1">
      <c r="A14" s="18" t="s">
        <v>27</v>
      </c>
      <c r="B14" s="19" t="s">
        <v>52</v>
      </c>
      <c r="C14" s="20">
        <v>100</v>
      </c>
      <c r="D14" s="33"/>
      <c r="E14" s="33"/>
      <c r="F14" s="34"/>
      <c r="G14" s="21">
        <f t="shared" si="0"/>
        <v>0</v>
      </c>
      <c r="H14" s="34"/>
      <c r="I14" s="21">
        <f t="shared" si="1"/>
        <v>0</v>
      </c>
      <c r="J14" s="21">
        <f t="shared" si="2"/>
        <v>0</v>
      </c>
      <c r="K14" s="21">
        <f t="shared" si="3"/>
        <v>0</v>
      </c>
      <c r="L14" s="22"/>
    </row>
    <row r="15" spans="1:12" ht="33.75" customHeight="1">
      <c r="A15" s="18" t="s">
        <v>26</v>
      </c>
      <c r="B15" s="19" t="s">
        <v>53</v>
      </c>
      <c r="C15" s="20">
        <v>50</v>
      </c>
      <c r="D15" s="33"/>
      <c r="E15" s="33"/>
      <c r="F15" s="34"/>
      <c r="G15" s="21">
        <f t="shared" si="0"/>
        <v>0</v>
      </c>
      <c r="H15" s="34"/>
      <c r="I15" s="21">
        <f t="shared" si="1"/>
        <v>0</v>
      </c>
      <c r="J15" s="21">
        <f t="shared" si="2"/>
        <v>0</v>
      </c>
      <c r="K15" s="21">
        <f t="shared" si="3"/>
        <v>0</v>
      </c>
      <c r="L15" s="22"/>
    </row>
    <row r="16" spans="1:12" ht="33.75" customHeight="1">
      <c r="A16" s="18" t="s">
        <v>42</v>
      </c>
      <c r="B16" s="19" t="s">
        <v>54</v>
      </c>
      <c r="C16" s="20">
        <v>30</v>
      </c>
      <c r="D16" s="33"/>
      <c r="E16" s="33"/>
      <c r="F16" s="34"/>
      <c r="G16" s="21">
        <f t="shared" si="0"/>
        <v>0</v>
      </c>
      <c r="H16" s="34"/>
      <c r="I16" s="21">
        <f t="shared" si="1"/>
        <v>0</v>
      </c>
      <c r="J16" s="21">
        <f t="shared" si="2"/>
        <v>0</v>
      </c>
      <c r="K16" s="21">
        <f t="shared" si="3"/>
        <v>0</v>
      </c>
      <c r="L16" s="22"/>
    </row>
    <row r="17" spans="1:12" ht="33.75" customHeight="1">
      <c r="A17" s="18" t="s">
        <v>43</v>
      </c>
      <c r="B17" s="19" t="s">
        <v>55</v>
      </c>
      <c r="C17" s="20">
        <v>10</v>
      </c>
      <c r="D17" s="33"/>
      <c r="E17" s="33"/>
      <c r="F17" s="34"/>
      <c r="G17" s="21">
        <f t="shared" si="0"/>
        <v>0</v>
      </c>
      <c r="H17" s="34"/>
      <c r="I17" s="21">
        <f t="shared" si="1"/>
        <v>0</v>
      </c>
      <c r="J17" s="21">
        <f t="shared" si="2"/>
        <v>0</v>
      </c>
      <c r="K17" s="21">
        <f t="shared" si="3"/>
        <v>0</v>
      </c>
      <c r="L17" s="22"/>
    </row>
    <row r="18" spans="1:12" ht="18.75" customHeight="1">
      <c r="A18" s="35" t="s">
        <v>46</v>
      </c>
      <c r="B18" s="35"/>
      <c r="C18" s="35"/>
      <c r="D18" s="35"/>
      <c r="E18" s="35"/>
      <c r="F18" s="35"/>
      <c r="G18" s="35"/>
      <c r="H18" s="35"/>
      <c r="I18" s="35"/>
      <c r="J18" s="35"/>
      <c r="K18" s="23">
        <f>SUM(K14:K17)</f>
        <v>0</v>
      </c>
      <c r="L18" s="24"/>
    </row>
    <row r="19" spans="1:12" ht="33.75" customHeight="1">
      <c r="A19" s="38" t="s">
        <v>60</v>
      </c>
      <c r="B19" s="38"/>
      <c r="C19" s="20"/>
      <c r="D19" s="21"/>
      <c r="E19" s="21"/>
      <c r="F19" s="26"/>
      <c r="G19" s="21"/>
      <c r="H19" s="26"/>
      <c r="I19" s="21"/>
      <c r="J19" s="21"/>
      <c r="K19" s="21"/>
      <c r="L19" s="24"/>
    </row>
    <row r="20" spans="1:12" ht="33.75" customHeight="1">
      <c r="A20" s="18" t="s">
        <v>27</v>
      </c>
      <c r="B20" s="19" t="s">
        <v>56</v>
      </c>
      <c r="C20" s="20">
        <v>45</v>
      </c>
      <c r="D20" s="33"/>
      <c r="E20" s="33"/>
      <c r="F20" s="34"/>
      <c r="G20" s="21">
        <f t="shared" si="0"/>
        <v>0</v>
      </c>
      <c r="H20" s="34"/>
      <c r="I20" s="21">
        <f t="shared" si="1"/>
        <v>0</v>
      </c>
      <c r="J20" s="21">
        <f t="shared" si="2"/>
        <v>0</v>
      </c>
      <c r="K20" s="21">
        <f t="shared" si="3"/>
        <v>0</v>
      </c>
      <c r="L20" s="22"/>
    </row>
    <row r="21" spans="1:12" ht="33.75" customHeight="1">
      <c r="A21" s="18" t="s">
        <v>26</v>
      </c>
      <c r="B21" s="19" t="s">
        <v>57</v>
      </c>
      <c r="C21" s="20">
        <v>35</v>
      </c>
      <c r="D21" s="33"/>
      <c r="E21" s="33"/>
      <c r="F21" s="34"/>
      <c r="G21" s="21">
        <f t="shared" si="0"/>
        <v>0</v>
      </c>
      <c r="H21" s="34"/>
      <c r="I21" s="21">
        <f t="shared" si="1"/>
        <v>0</v>
      </c>
      <c r="J21" s="21">
        <f t="shared" si="2"/>
        <v>0</v>
      </c>
      <c r="K21" s="21">
        <f t="shared" si="3"/>
        <v>0</v>
      </c>
      <c r="L21" s="22"/>
    </row>
    <row r="22" spans="1:12" ht="33.75" customHeight="1">
      <c r="A22" s="18" t="s">
        <v>42</v>
      </c>
      <c r="B22" s="19" t="s">
        <v>58</v>
      </c>
      <c r="C22" s="20">
        <v>20</v>
      </c>
      <c r="D22" s="33"/>
      <c r="E22" s="33"/>
      <c r="F22" s="34"/>
      <c r="G22" s="21">
        <f t="shared" si="0"/>
        <v>0</v>
      </c>
      <c r="H22" s="34"/>
      <c r="I22" s="21">
        <f t="shared" si="1"/>
        <v>0</v>
      </c>
      <c r="J22" s="21">
        <f t="shared" si="2"/>
        <v>0</v>
      </c>
      <c r="K22" s="21">
        <f t="shared" si="3"/>
        <v>0</v>
      </c>
      <c r="L22" s="22"/>
    </row>
    <row r="23" spans="1:12" ht="33.75" customHeight="1">
      <c r="A23" s="18" t="s">
        <v>43</v>
      </c>
      <c r="B23" s="19" t="s">
        <v>66</v>
      </c>
      <c r="C23" s="20">
        <v>10</v>
      </c>
      <c r="D23" s="33"/>
      <c r="E23" s="33"/>
      <c r="F23" s="34"/>
      <c r="G23" s="21">
        <f t="shared" si="0"/>
        <v>0</v>
      </c>
      <c r="H23" s="34"/>
      <c r="I23" s="21">
        <f t="shared" si="1"/>
        <v>0</v>
      </c>
      <c r="J23" s="21">
        <f t="shared" si="2"/>
        <v>0</v>
      </c>
      <c r="K23" s="21">
        <f t="shared" si="3"/>
        <v>0</v>
      </c>
      <c r="L23" s="22"/>
    </row>
    <row r="24" spans="1:12" ht="33.75" customHeight="1">
      <c r="A24" s="18" t="s">
        <v>49</v>
      </c>
      <c r="B24" s="19" t="s">
        <v>67</v>
      </c>
      <c r="C24" s="20">
        <v>8</v>
      </c>
      <c r="D24" s="33"/>
      <c r="E24" s="33"/>
      <c r="F24" s="34"/>
      <c r="G24" s="21">
        <f t="shared" si="0"/>
        <v>0</v>
      </c>
      <c r="H24" s="34"/>
      <c r="I24" s="21">
        <f t="shared" si="1"/>
        <v>0</v>
      </c>
      <c r="J24" s="21">
        <f t="shared" si="2"/>
        <v>0</v>
      </c>
      <c r="K24" s="21">
        <f t="shared" si="3"/>
        <v>0</v>
      </c>
      <c r="L24" s="22"/>
    </row>
    <row r="25" spans="1:12" s="6" customFormat="1" ht="33.75" customHeight="1">
      <c r="A25" s="18" t="s">
        <v>50</v>
      </c>
      <c r="B25" s="27" t="s">
        <v>68</v>
      </c>
      <c r="C25" s="28">
        <v>4</v>
      </c>
      <c r="D25" s="33"/>
      <c r="E25" s="33"/>
      <c r="F25" s="34"/>
      <c r="G25" s="21">
        <f t="shared" si="0"/>
        <v>0</v>
      </c>
      <c r="H25" s="34"/>
      <c r="I25" s="21">
        <f t="shared" si="1"/>
        <v>0</v>
      </c>
      <c r="J25" s="21">
        <f t="shared" si="2"/>
        <v>0</v>
      </c>
      <c r="K25" s="21">
        <f t="shared" si="3"/>
        <v>0</v>
      </c>
      <c r="L25" s="22"/>
    </row>
    <row r="26" spans="1:12" s="6" customFormat="1" ht="22.5" customHeight="1">
      <c r="A26" s="35" t="s">
        <v>47</v>
      </c>
      <c r="B26" s="35"/>
      <c r="C26" s="35"/>
      <c r="D26" s="35"/>
      <c r="E26" s="35"/>
      <c r="F26" s="35"/>
      <c r="G26" s="35"/>
      <c r="H26" s="35"/>
      <c r="I26" s="35"/>
      <c r="J26" s="35"/>
      <c r="K26" s="23">
        <f>SUM(K20:K25)</f>
        <v>0</v>
      </c>
      <c r="L26" s="29"/>
    </row>
    <row r="27" spans="1:12" ht="31.5" customHeight="1">
      <c r="A27" s="39" t="s">
        <v>48</v>
      </c>
      <c r="B27" s="39"/>
      <c r="C27" s="39"/>
      <c r="D27" s="39"/>
      <c r="E27" s="39"/>
      <c r="F27" s="39"/>
      <c r="G27" s="39"/>
      <c r="H27" s="39"/>
      <c r="I27" s="39"/>
      <c r="J27" s="39"/>
      <c r="K27" s="30">
        <f>K26+K18+K12+K9</f>
        <v>0</v>
      </c>
      <c r="L27" s="17"/>
    </row>
    <row r="28" spans="1:12" ht="29.25" customHeight="1">
      <c r="A28" s="43" t="s">
        <v>28</v>
      </c>
      <c r="B28" s="43"/>
      <c r="C28" s="43"/>
      <c r="D28" s="43"/>
      <c r="E28" s="43"/>
      <c r="F28" s="43"/>
      <c r="G28" s="43"/>
      <c r="H28" s="43"/>
      <c r="I28" s="43"/>
      <c r="J28" s="43"/>
      <c r="K28" s="43"/>
      <c r="L28" s="43"/>
    </row>
    <row r="29" spans="1:12" ht="30.75" customHeight="1">
      <c r="A29" s="31">
        <v>1</v>
      </c>
      <c r="B29" s="37" t="s">
        <v>70</v>
      </c>
      <c r="C29" s="37"/>
      <c r="D29" s="37"/>
      <c r="E29" s="37"/>
      <c r="F29" s="37"/>
      <c r="G29" s="37"/>
      <c r="H29" s="37"/>
      <c r="I29" s="37"/>
      <c r="J29" s="37"/>
      <c r="K29" s="37"/>
      <c r="L29" s="37"/>
    </row>
    <row r="30" spans="1:12" ht="30.75" customHeight="1">
      <c r="A30" s="32">
        <v>2</v>
      </c>
      <c r="B30" s="37" t="s">
        <v>29</v>
      </c>
      <c r="C30" s="37"/>
      <c r="D30" s="37"/>
      <c r="E30" s="37"/>
      <c r="F30" s="37"/>
      <c r="G30" s="37"/>
      <c r="H30" s="37"/>
      <c r="I30" s="37"/>
      <c r="J30" s="37"/>
      <c r="K30" s="37"/>
      <c r="L30" s="37"/>
    </row>
    <row r="31" spans="1:12" ht="30.75" customHeight="1">
      <c r="A31" s="32">
        <v>3</v>
      </c>
      <c r="B31" s="37" t="s">
        <v>30</v>
      </c>
      <c r="C31" s="37"/>
      <c r="D31" s="37"/>
      <c r="E31" s="37"/>
      <c r="F31" s="37"/>
      <c r="G31" s="37"/>
      <c r="H31" s="37"/>
      <c r="I31" s="37"/>
      <c r="J31" s="37"/>
      <c r="K31" s="37"/>
      <c r="L31" s="37"/>
    </row>
    <row r="32" spans="1:12" ht="30.75" customHeight="1">
      <c r="A32" s="32">
        <v>4</v>
      </c>
      <c r="B32" s="37" t="s">
        <v>31</v>
      </c>
      <c r="C32" s="37"/>
      <c r="D32" s="37"/>
      <c r="E32" s="37"/>
      <c r="F32" s="37"/>
      <c r="G32" s="37"/>
      <c r="H32" s="37"/>
      <c r="I32" s="37"/>
      <c r="J32" s="37"/>
      <c r="K32" s="37"/>
      <c r="L32" s="37"/>
    </row>
    <row r="33" spans="1:12" ht="30.75" customHeight="1">
      <c r="A33" s="31">
        <v>5</v>
      </c>
      <c r="B33" s="37" t="s">
        <v>32</v>
      </c>
      <c r="C33" s="37"/>
      <c r="D33" s="37"/>
      <c r="E33" s="37"/>
      <c r="F33" s="37"/>
      <c r="G33" s="37"/>
      <c r="H33" s="37"/>
      <c r="I33" s="37"/>
      <c r="J33" s="37"/>
      <c r="K33" s="37"/>
      <c r="L33" s="37"/>
    </row>
    <row r="34" spans="1:12" ht="30.75" customHeight="1">
      <c r="A34" s="32">
        <v>6</v>
      </c>
      <c r="B34" s="37" t="s">
        <v>33</v>
      </c>
      <c r="C34" s="37"/>
      <c r="D34" s="37"/>
      <c r="E34" s="37"/>
      <c r="F34" s="37"/>
      <c r="G34" s="37"/>
      <c r="H34" s="37"/>
      <c r="I34" s="37"/>
      <c r="J34" s="37"/>
      <c r="K34" s="37"/>
      <c r="L34" s="37"/>
    </row>
    <row r="35" spans="1:12" ht="30.75" customHeight="1">
      <c r="A35" s="31">
        <v>7</v>
      </c>
      <c r="B35" s="37" t="s">
        <v>71</v>
      </c>
      <c r="C35" s="37"/>
      <c r="D35" s="37"/>
      <c r="E35" s="37"/>
      <c r="F35" s="37"/>
      <c r="G35" s="37"/>
      <c r="H35" s="37"/>
      <c r="I35" s="37"/>
      <c r="J35" s="37"/>
      <c r="K35" s="37"/>
      <c r="L35" s="37"/>
    </row>
    <row r="36" spans="1:12" ht="30.75" customHeight="1">
      <c r="A36" s="32">
        <v>8</v>
      </c>
      <c r="B36" s="37" t="s">
        <v>34</v>
      </c>
      <c r="C36" s="37"/>
      <c r="D36" s="37"/>
      <c r="E36" s="37"/>
      <c r="F36" s="37"/>
      <c r="G36" s="37"/>
      <c r="H36" s="37"/>
      <c r="I36" s="37"/>
      <c r="J36" s="37"/>
      <c r="K36" s="37"/>
      <c r="L36" s="37"/>
    </row>
    <row r="37" spans="1:12" ht="30.75" customHeight="1">
      <c r="A37" s="31">
        <v>9</v>
      </c>
      <c r="B37" s="37" t="s">
        <v>35</v>
      </c>
      <c r="C37" s="37"/>
      <c r="D37" s="37"/>
      <c r="E37" s="37"/>
      <c r="F37" s="37"/>
      <c r="G37" s="37"/>
      <c r="H37" s="37"/>
      <c r="I37" s="37"/>
      <c r="J37" s="37"/>
      <c r="K37" s="37"/>
      <c r="L37" s="37"/>
    </row>
    <row r="38" spans="1:12" ht="30.75" customHeight="1">
      <c r="A38" s="31">
        <v>10</v>
      </c>
      <c r="B38" s="37" t="s">
        <v>36</v>
      </c>
      <c r="C38" s="37"/>
      <c r="D38" s="37"/>
      <c r="E38" s="37"/>
      <c r="F38" s="37"/>
      <c r="G38" s="37"/>
      <c r="H38" s="37"/>
      <c r="I38" s="37"/>
      <c r="J38" s="37"/>
      <c r="K38" s="37"/>
      <c r="L38" s="37"/>
    </row>
    <row r="39" spans="1:12" ht="30.75" customHeight="1">
      <c r="A39" s="31">
        <v>11</v>
      </c>
      <c r="B39" s="37" t="s">
        <v>40</v>
      </c>
      <c r="C39" s="37"/>
      <c r="D39" s="37"/>
      <c r="E39" s="37"/>
      <c r="F39" s="37"/>
      <c r="G39" s="37"/>
      <c r="H39" s="37"/>
      <c r="I39" s="37"/>
      <c r="J39" s="37"/>
      <c r="K39" s="37"/>
      <c r="L39" s="37"/>
    </row>
    <row r="40" spans="1:12" s="8" customFormat="1" ht="58.5" customHeight="1">
      <c r="A40" s="44" t="s">
        <v>61</v>
      </c>
      <c r="B40" s="44"/>
      <c r="C40" s="44"/>
      <c r="D40" s="44"/>
      <c r="E40" s="44"/>
      <c r="F40" s="44"/>
      <c r="G40" s="44"/>
      <c r="H40" s="44"/>
      <c r="I40" s="45" t="s">
        <v>63</v>
      </c>
      <c r="J40" s="45"/>
      <c r="K40" s="45"/>
      <c r="L40" s="45"/>
    </row>
    <row r="41" spans="1:12" ht="54" customHeight="1">
      <c r="A41" s="44" t="s">
        <v>62</v>
      </c>
      <c r="B41" s="44"/>
      <c r="C41" s="44"/>
      <c r="D41" s="44"/>
      <c r="E41" s="44"/>
      <c r="F41" s="44"/>
      <c r="G41" s="44"/>
      <c r="H41" s="44"/>
      <c r="I41" s="45" t="s">
        <v>64</v>
      </c>
      <c r="J41" s="45"/>
      <c r="K41" s="45"/>
      <c r="L41" s="45"/>
    </row>
  </sheetData>
  <sheetProtection/>
  <mergeCells count="32">
    <mergeCell ref="A40:H40"/>
    <mergeCell ref="I40:L40"/>
    <mergeCell ref="B38:L38"/>
    <mergeCell ref="B39:L39"/>
    <mergeCell ref="A41:H41"/>
    <mergeCell ref="I41:L41"/>
    <mergeCell ref="B36:L36"/>
    <mergeCell ref="B37:L37"/>
    <mergeCell ref="B35:L35"/>
    <mergeCell ref="A19:B19"/>
    <mergeCell ref="A28:L28"/>
    <mergeCell ref="B29:L29"/>
    <mergeCell ref="B30:L30"/>
    <mergeCell ref="B34:L34"/>
    <mergeCell ref="B32:L32"/>
    <mergeCell ref="B33:L33"/>
    <mergeCell ref="B1:K1"/>
    <mergeCell ref="A3:A4"/>
    <mergeCell ref="B3:B4"/>
    <mergeCell ref="F3:G3"/>
    <mergeCell ref="H3:I3"/>
    <mergeCell ref="A26:J26"/>
    <mergeCell ref="A7:B7"/>
    <mergeCell ref="A6:L6"/>
    <mergeCell ref="A9:J9"/>
    <mergeCell ref="A12:J12"/>
    <mergeCell ref="A18:J18"/>
    <mergeCell ref="A2:L2"/>
    <mergeCell ref="B31:L31"/>
    <mergeCell ref="A10:B10"/>
    <mergeCell ref="A13:B13"/>
    <mergeCell ref="A27:J27"/>
  </mergeCells>
  <printOptions gridLines="1" horizontalCentered="1" verticalCentered="1"/>
  <pageMargins left="0.5905511811023623" right="0.5905511811023623" top="0.5118110236220472" bottom="0.3937007874015748" header="0.1968503937007874" footer="0.1968503937007874"/>
  <pageSetup fitToHeight="0" fitToWidth="1" horizontalDpi="600" verticalDpi="600" orientation="landscape" paperSize="8" scale="66" r:id="rId2"/>
  <headerFooter>
    <oddFooter>&amp;CPage &amp;P of &amp;N</oddFooter>
  </headerFooter>
  <rowBreaks count="1" manualBreakCount="1">
    <brk id="27"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2021-08-17T05:25:45Z</dcterms:modified>
  <cp:category/>
  <cp:version/>
  <cp:contentType/>
  <cp:contentStatus/>
</cp:coreProperties>
</file>