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xr:revisionPtr revIDLastSave="0" documentId="8_{0CCE9131-5ECC-4316-921D-6A6E6661A54C}" xr6:coauthVersionLast="47" xr6:coauthVersionMax="47" xr10:uidLastSave="{00000000-0000-0000-0000-000000000000}"/>
  <bookViews>
    <workbookView xWindow="-120" yWindow="-120" windowWidth="29040" windowHeight="15720" tabRatio="887" xr2:uid="{00000000-000D-0000-FFFF-FFFF00000000}"/>
  </bookViews>
  <sheets>
    <sheet name="Sheet1" sheetId="35" r:id="rId1"/>
  </sheets>
  <definedNames>
    <definedName name="_xlnm.Print_Area" localSheetId="0">Sheet1!$A$1:$F$19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35" l="1"/>
  <c r="F16" i="35"/>
  <c r="F15" i="35"/>
  <c r="F14" i="35"/>
  <c r="F13" i="35"/>
  <c r="F12" i="35"/>
  <c r="F10" i="35"/>
  <c r="F9" i="35"/>
  <c r="F7" i="35"/>
</calcChain>
</file>

<file path=xl/sharedStrings.xml><?xml version="1.0" encoding="utf-8"?>
<sst xmlns="http://schemas.openxmlformats.org/spreadsheetml/2006/main" count="27" uniqueCount="25">
  <si>
    <t>Item No.</t>
  </si>
  <si>
    <t>"This is a Digitally Signed Document"</t>
  </si>
  <si>
    <r>
      <t>Goa Natural Gas Private Ltd.</t>
    </r>
    <r>
      <rPr>
        <b/>
        <sz val="14"/>
        <rFont val="Cambria"/>
        <family val="1"/>
      </rPr>
      <t xml:space="preserve">
Plot No. 33, Rajan Villa, Journalist Colony, 
Porvorim 403 521 Goa</t>
    </r>
  </si>
  <si>
    <t>Title:- ANNUAL MAINTENANCE CONTRACT FOR ON LINE STEEL VALVE MAINTENANCE IN NORTH GOA GA</t>
  </si>
  <si>
    <t xml:space="preserve">Schedule of Rate </t>
  </si>
  <si>
    <t>Description of Services/Activity/work</t>
  </si>
  <si>
    <t>UoM</t>
  </si>
  <si>
    <t>Quantity</t>
  </si>
  <si>
    <t>Unit Rate excluding GST (in INR)</t>
  </si>
  <si>
    <t>Total Amt excluding GST (in INR)</t>
  </si>
  <si>
    <t>Preventive Maintenance and Clear all Valve Passing Issues, Including all charges of P&amp;F, Courier and Gunhire: EA Handgun or Air Operated Gun.</t>
  </si>
  <si>
    <t>Nos.</t>
  </si>
  <si>
    <t>For the Preventive Maintenance and Valve Passing Issues Required Material</t>
  </si>
  <si>
    <t>Cleaner SHVX gunpak of 200 gms each</t>
  </si>
  <si>
    <t>EA</t>
  </si>
  <si>
    <t>Sealant Grade 1 SH09 gunpak of 200 gms each</t>
  </si>
  <si>
    <t>For the Leakages of Valve fillings/body and for the Jammed or Hard to operate valves required material</t>
  </si>
  <si>
    <t>Sealant Grade 3, SH03K gunpak of 200 gms each</t>
  </si>
  <si>
    <t>Grade C cleaner per 1 lit bottle</t>
  </si>
  <si>
    <t>Ltr.</t>
  </si>
  <si>
    <t>NET AMOUNT (EXCLUDING GST 18%)</t>
  </si>
  <si>
    <t>GST 18% AMOUNT</t>
  </si>
  <si>
    <t>TOTAL AMOUNT (INCLUDING GST 18%)</t>
  </si>
  <si>
    <t>TENDER NO:- GNGPL/C&amp;P/2024/T-24 DATED 22/11/2024</t>
  </si>
  <si>
    <t>Name Of Bidder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</si>
</sst>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₹&quot;\ * #,##0.00_ ;_ &quot;₹&quot;\ * \-#,##0.00_ ;_ &quot;₹&quot;\ * &quot;-&quot;??_ ;_ @_ "/>
    <numFmt numFmtId="164" formatCode="&quot;₹&quot;#,##0.00;[Red]&quot;₹&quot;\-#,##0.00"/>
    <numFmt numFmtId="165" formatCode="#,##0.00\ &quot;%&quot;;[Red]#,##0.00\ &quot;%&quot;"/>
  </numFmts>
  <fonts count="16" x14ac:knownFonts="1">
    <font>
      <sz val="10"/>
      <name val="Arial"/>
      <family val="2"/>
    </font>
    <font>
      <sz val="11"/>
      <name val="Cambria"/>
      <family val="1"/>
    </font>
    <font>
      <sz val="11"/>
      <color indexed="8"/>
      <name val="Cambria"/>
      <family val="1"/>
    </font>
    <font>
      <sz val="12"/>
      <name val="Cambria"/>
      <family val="1"/>
    </font>
    <font>
      <b/>
      <sz val="11"/>
      <color indexed="8"/>
      <name val="Cambria"/>
      <family val="1"/>
    </font>
    <font>
      <b/>
      <sz val="18"/>
      <name val="Cambria"/>
      <family val="1"/>
    </font>
    <font>
      <b/>
      <sz val="16"/>
      <name val="Cambria"/>
      <family val="1"/>
    </font>
    <font>
      <b/>
      <sz val="13"/>
      <name val="Cambria"/>
      <family val="1"/>
    </font>
    <font>
      <b/>
      <sz val="13"/>
      <color indexed="8"/>
      <name val="Cambria"/>
      <family val="1"/>
    </font>
    <font>
      <b/>
      <sz val="16"/>
      <color indexed="8"/>
      <name val="Cambria"/>
      <family val="1"/>
    </font>
    <font>
      <b/>
      <sz val="11"/>
      <name val="Cambria"/>
      <family val="1"/>
    </font>
    <font>
      <b/>
      <sz val="14"/>
      <name val="Cambria"/>
      <family val="1"/>
    </font>
    <font>
      <b/>
      <sz val="12"/>
      <color indexed="8"/>
      <name val="Cambria"/>
      <family val="1"/>
    </font>
    <font>
      <b/>
      <sz val="12"/>
      <name val="Cambria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34"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5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2" fontId="12" fillId="0" borderId="1" xfId="0" applyNumberFormat="1" applyFont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wrapText="1"/>
    </xf>
    <xf numFmtId="0" fontId="1" fillId="2" borderId="0" xfId="0" applyFont="1" applyFill="1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justify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right" vertical="center" wrapText="1" indent="1"/>
    </xf>
    <xf numFmtId="0" fontId="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right" vertical="center" wrapText="1"/>
    </xf>
    <xf numFmtId="164" fontId="12" fillId="0" borderId="1" xfId="0" applyNumberFormat="1" applyFont="1" applyBorder="1" applyAlignment="1">
      <alignment horizontal="right" vertical="center" wrapText="1"/>
    </xf>
    <xf numFmtId="164" fontId="13" fillId="0" borderId="1" xfId="0" applyNumberFormat="1" applyFont="1" applyBorder="1" applyAlignment="1">
      <alignment horizontal="right" vertical="center" wrapText="1"/>
    </xf>
    <xf numFmtId="164" fontId="12" fillId="0" borderId="1" xfId="0" applyNumberFormat="1" applyFont="1" applyBorder="1" applyAlignment="1">
      <alignment vertical="center" wrapText="1"/>
    </xf>
    <xf numFmtId="44" fontId="1" fillId="3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3" fillId="4" borderId="0" xfId="0" applyFont="1" applyFill="1" applyAlignment="1">
      <alignment horizontal="center" vertical="center"/>
    </xf>
  </cellXfs>
  <cellStyles count="6">
    <cellStyle name="Normal" xfId="0" builtinId="0"/>
    <cellStyle name="Normal 2" xfId="1" xr:uid="{00000000-0005-0000-0000-000006000000}"/>
    <cellStyle name="Normal 2 2 2" xfId="2" xr:uid="{00000000-0005-0000-0000-000007000000}"/>
    <cellStyle name="Normal 2 3" xfId="3" xr:uid="{00000000-0005-0000-0000-000008000000}"/>
    <cellStyle name="Normal 3" xfId="4" xr:uid="{00000000-0005-0000-0000-000009000000}"/>
    <cellStyle name="Normal 4" xfId="5" xr:uid="{00000000-0005-0000-0000-00000A000000}"/>
  </cellStyles>
  <dxfs count="2">
    <dxf>
      <fill>
        <patternFill patternType="solid">
          <bgColor indexed="41"/>
        </patternFill>
      </fill>
    </dxf>
    <dxf>
      <fill>
        <patternFill patternType="solid"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466725</xdr:colOff>
      <xdr:row>0</xdr:row>
      <xdr:rowOff>819150</xdr:rowOff>
    </xdr:to>
    <xdr:pic>
      <xdr:nvPicPr>
        <xdr:cNvPr id="1188" name="Picture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33350" y="85725"/>
          <a:ext cx="9715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19"/>
  <sheetViews>
    <sheetView tabSelected="1" view="pageBreakPreview" zoomScaleNormal="100" zoomScaleSheetLayoutView="100" workbookViewId="0">
      <selection activeCell="E10" sqref="E10"/>
    </sheetView>
  </sheetViews>
  <sheetFormatPr defaultColWidth="15" defaultRowHeight="14.25" x14ac:dyDescent="0.2"/>
  <cols>
    <col min="1" max="1" width="9.5703125" style="16" customWidth="1"/>
    <col min="2" max="2" width="69.5703125" style="17" customWidth="1"/>
    <col min="3" max="3" width="11.140625" style="18" customWidth="1"/>
    <col min="4" max="4" width="11.7109375" style="18" customWidth="1"/>
    <col min="5" max="5" width="15.42578125" style="19" customWidth="1"/>
    <col min="6" max="6" width="23.85546875" style="20" customWidth="1"/>
    <col min="7" max="16384" width="15" style="21"/>
  </cols>
  <sheetData>
    <row r="1" spans="1:6" s="14" customFormat="1" ht="69.75" customHeight="1" x14ac:dyDescent="0.2">
      <c r="A1" s="5" t="s">
        <v>2</v>
      </c>
      <c r="B1" s="4"/>
      <c r="C1" s="4"/>
      <c r="D1" s="4"/>
      <c r="E1" s="4"/>
      <c r="F1" s="4"/>
    </row>
    <row r="2" spans="1:6" s="15" customFormat="1" ht="27" customHeight="1" x14ac:dyDescent="0.2">
      <c r="A2" s="3" t="s">
        <v>23</v>
      </c>
      <c r="B2" s="3"/>
      <c r="C2" s="3"/>
      <c r="D2" s="3"/>
      <c r="E2" s="3"/>
      <c r="F2" s="3"/>
    </row>
    <row r="3" spans="1:6" ht="38.1" customHeight="1" x14ac:dyDescent="0.2">
      <c r="A3" s="2" t="s">
        <v>3</v>
      </c>
      <c r="B3" s="2"/>
      <c r="C3" s="2"/>
      <c r="D3" s="2"/>
      <c r="E3" s="2"/>
      <c r="F3" s="2"/>
    </row>
    <row r="4" spans="1:6" ht="27" customHeight="1" x14ac:dyDescent="0.2">
      <c r="A4" s="1" t="s">
        <v>4</v>
      </c>
      <c r="B4" s="1"/>
      <c r="C4" s="1"/>
      <c r="D4" s="1"/>
      <c r="E4" s="1"/>
      <c r="F4" s="1"/>
    </row>
    <row r="5" spans="1:6" ht="28.5" customHeight="1" x14ac:dyDescent="0.2">
      <c r="A5" s="12" t="s">
        <v>0</v>
      </c>
      <c r="B5" s="12" t="s">
        <v>5</v>
      </c>
      <c r="C5" s="12" t="s">
        <v>6</v>
      </c>
      <c r="D5" s="12" t="s">
        <v>7</v>
      </c>
      <c r="E5" s="11" t="s">
        <v>8</v>
      </c>
      <c r="F5" s="12" t="s">
        <v>9</v>
      </c>
    </row>
    <row r="6" spans="1:6" ht="22.5" customHeight="1" x14ac:dyDescent="0.2">
      <c r="A6" s="12"/>
      <c r="B6" s="12"/>
      <c r="C6" s="12"/>
      <c r="D6" s="12"/>
      <c r="E6" s="11"/>
      <c r="F6" s="12"/>
    </row>
    <row r="7" spans="1:6" ht="52.5" customHeight="1" x14ac:dyDescent="0.2">
      <c r="A7" s="22">
        <v>1</v>
      </c>
      <c r="B7" s="23" t="s">
        <v>10</v>
      </c>
      <c r="C7" s="24" t="s">
        <v>11</v>
      </c>
      <c r="D7" s="25">
        <v>122</v>
      </c>
      <c r="E7" s="32"/>
      <c r="F7" s="26">
        <f>+E7*D7</f>
        <v>0</v>
      </c>
    </row>
    <row r="8" spans="1:6" ht="30" customHeight="1" x14ac:dyDescent="0.2">
      <c r="A8" s="22">
        <v>2</v>
      </c>
      <c r="B8" s="23" t="s">
        <v>12</v>
      </c>
      <c r="C8" s="24"/>
      <c r="D8" s="25"/>
      <c r="E8" s="26"/>
      <c r="F8" s="26"/>
    </row>
    <row r="9" spans="1:6" ht="30" customHeight="1" x14ac:dyDescent="0.2">
      <c r="A9" s="22">
        <v>2.1</v>
      </c>
      <c r="B9" s="27" t="s">
        <v>13</v>
      </c>
      <c r="C9" s="24" t="s">
        <v>14</v>
      </c>
      <c r="D9" s="25">
        <v>150</v>
      </c>
      <c r="E9" s="32"/>
      <c r="F9" s="26">
        <f>+E9*D9</f>
        <v>0</v>
      </c>
    </row>
    <row r="10" spans="1:6" ht="30" customHeight="1" x14ac:dyDescent="0.2">
      <c r="A10" s="22">
        <v>2.2000000000000002</v>
      </c>
      <c r="B10" s="27" t="s">
        <v>15</v>
      </c>
      <c r="C10" s="24" t="s">
        <v>14</v>
      </c>
      <c r="D10" s="25">
        <v>150</v>
      </c>
      <c r="E10" s="32"/>
      <c r="F10" s="26">
        <f>+E10*D10</f>
        <v>0</v>
      </c>
    </row>
    <row r="11" spans="1:6" ht="30" customHeight="1" x14ac:dyDescent="0.2">
      <c r="A11" s="22">
        <v>3</v>
      </c>
      <c r="B11" s="23" t="s">
        <v>16</v>
      </c>
      <c r="C11" s="24"/>
      <c r="D11" s="25"/>
      <c r="E11" s="26"/>
      <c r="F11" s="26"/>
    </row>
    <row r="12" spans="1:6" ht="30" customHeight="1" x14ac:dyDescent="0.2">
      <c r="A12" s="22">
        <v>3.1</v>
      </c>
      <c r="B12" s="27" t="s">
        <v>17</v>
      </c>
      <c r="C12" s="24" t="s">
        <v>14</v>
      </c>
      <c r="D12" s="25">
        <v>150</v>
      </c>
      <c r="E12" s="32"/>
      <c r="F12" s="26">
        <f>+E12*D12</f>
        <v>0</v>
      </c>
    </row>
    <row r="13" spans="1:6" ht="30" customHeight="1" x14ac:dyDescent="0.2">
      <c r="A13" s="22">
        <v>3.2</v>
      </c>
      <c r="B13" s="27" t="s">
        <v>18</v>
      </c>
      <c r="C13" s="24" t="s">
        <v>19</v>
      </c>
      <c r="D13" s="25">
        <v>10</v>
      </c>
      <c r="E13" s="32"/>
      <c r="F13" s="26">
        <f>+E13*D13</f>
        <v>0</v>
      </c>
    </row>
    <row r="14" spans="1:6" ht="33" customHeight="1" x14ac:dyDescent="0.2">
      <c r="A14" s="9" t="s">
        <v>20</v>
      </c>
      <c r="B14" s="9"/>
      <c r="C14" s="9"/>
      <c r="D14" s="9"/>
      <c r="E14" s="9"/>
      <c r="F14" s="29">
        <f>SUM(F7:F13)</f>
        <v>0</v>
      </c>
    </row>
    <row r="15" spans="1:6" ht="33.950000000000003" customHeight="1" x14ac:dyDescent="0.2">
      <c r="A15" s="10" t="s">
        <v>21</v>
      </c>
      <c r="B15" s="10"/>
      <c r="C15" s="10"/>
      <c r="D15" s="10"/>
      <c r="E15" s="10"/>
      <c r="F15" s="30">
        <f>F14*18%</f>
        <v>0</v>
      </c>
    </row>
    <row r="16" spans="1:6" ht="32.1" customHeight="1" x14ac:dyDescent="0.2">
      <c r="A16" s="9" t="s">
        <v>22</v>
      </c>
      <c r="B16" s="9"/>
      <c r="C16" s="9"/>
      <c r="D16" s="9"/>
      <c r="E16" s="9"/>
      <c r="F16" s="31">
        <f>SUM(F14:F15)</f>
        <v>0</v>
      </c>
    </row>
    <row r="17" spans="1:256" ht="109.5" customHeight="1" x14ac:dyDescent="0.2">
      <c r="A17" s="6"/>
      <c r="B17" s="6"/>
      <c r="C17" s="6"/>
      <c r="D17" s="6"/>
      <c r="E17" s="6"/>
      <c r="F17" s="28" t="str">
        <f>ConvertCurrencyToEnglish(F16)</f>
        <v xml:space="preserve"> </v>
      </c>
    </row>
    <row r="18" spans="1:256" ht="41.25" customHeight="1" x14ac:dyDescent="0.2">
      <c r="A18" s="8" t="s">
        <v>24</v>
      </c>
      <c r="B18" s="8"/>
      <c r="C18" s="7"/>
      <c r="D18" s="7"/>
      <c r="E18" s="7"/>
      <c r="F18" s="7"/>
    </row>
    <row r="19" spans="1:256" s="33" customFormat="1" ht="27" customHeight="1" x14ac:dyDescent="0.25">
      <c r="A19" s="13" t="s">
        <v>1</v>
      </c>
      <c r="B19" s="13"/>
      <c r="C19" s="13"/>
      <c r="D19" s="13"/>
      <c r="E19" s="13"/>
      <c r="F19" s="13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</row>
  </sheetData>
  <sheetProtection password="AB1B" sheet="1" objects="1" scenarios="1" selectLockedCells="1"/>
  <mergeCells count="17">
    <mergeCell ref="A1:F1"/>
    <mergeCell ref="A2:F2"/>
    <mergeCell ref="A3:F3"/>
    <mergeCell ref="A4:F4"/>
    <mergeCell ref="A14:E14"/>
    <mergeCell ref="A19:F19"/>
    <mergeCell ref="A5:A6"/>
    <mergeCell ref="B5:B6"/>
    <mergeCell ref="C5:C6"/>
    <mergeCell ref="D5:D6"/>
    <mergeCell ref="E5:E6"/>
    <mergeCell ref="F5:F6"/>
    <mergeCell ref="A15:E15"/>
    <mergeCell ref="A16:E16"/>
    <mergeCell ref="A18:B18"/>
    <mergeCell ref="C18:F18"/>
    <mergeCell ref="A17:E17"/>
  </mergeCells>
  <conditionalFormatting sqref="F6">
    <cfRule type="expression" dxfId="1" priority="6" stopIfTrue="1">
      <formula>LEN(TRIM(F6))=0</formula>
    </cfRule>
    <cfRule type="expression" dxfId="0" priority="7" stopIfTrue="1">
      <formula>LEN(TRIM(F6))&gt;0</formula>
    </cfRule>
  </conditionalFormatting>
  <pageMargins left="0.45" right="0.35" top="0.47" bottom="0.42" header="0.26" footer="0.22"/>
  <pageSetup paperSize="9" scale="67" orientation="portrait" r:id="rId1"/>
  <headerFooter>
    <oddHeader>&amp;C&amp;F</oddHeader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executive engineer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gmc complex</dc:creator>
  <cp:keywords/>
  <dc:description/>
  <cp:lastModifiedBy>Harish N</cp:lastModifiedBy>
  <cp:lastPrinted>2024-11-22T06:36:56Z</cp:lastPrinted>
  <dcterms:created xsi:type="dcterms:W3CDTF">2002-04-09T05:20:37Z</dcterms:created>
  <dcterms:modified xsi:type="dcterms:W3CDTF">2024-11-22T07:05:45Z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B53A9DB7D7304C419BE5FFB1E2E99612</vt:lpwstr>
  </property>
  <property fmtid="{D5CDD505-2E9C-101B-9397-08002B2CF9AE}" pid="3" name="KSOProductBuildVer">
    <vt:lpwstr>1033-11.2.0.11537</vt:lpwstr>
  </property>
</Properties>
</file>